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slmcs-my.sharepoint.com/personal/sarah_parsons_sslmcs_co_uk/Documents/Desktop/00. WEBSITE/"/>
    </mc:Choice>
  </mc:AlternateContent>
  <xr:revisionPtr revIDLastSave="0" documentId="8_{4876521C-51A0-4051-A028-FC1779D8B36B}" xr6:coauthVersionLast="47" xr6:coauthVersionMax="47" xr10:uidLastSave="{00000000-0000-0000-0000-000000000000}"/>
  <bookViews>
    <workbookView xWindow="28680" yWindow="-120" windowWidth="29040" windowHeight="15720" xr2:uid="{8F38C5A1-AC98-47BD-8292-C68FB4A9BAAA}"/>
  </bookViews>
  <sheets>
    <sheet name="Flu Calcula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6" i="1" s="1"/>
  <c r="E4" i="1"/>
  <c r="E6" i="1" s="1"/>
  <c r="B8" i="1"/>
  <c r="C8" i="1"/>
  <c r="C9" i="1" s="1"/>
  <c r="C10" i="1" s="1"/>
  <c r="D8" i="1"/>
  <c r="E8" i="1"/>
  <c r="G8" i="1"/>
  <c r="G9" i="1" s="1"/>
  <c r="G10" i="1" s="1"/>
  <c r="H8" i="1"/>
  <c r="H9" i="1" s="1"/>
  <c r="H10" i="1" s="1"/>
  <c r="I8" i="1"/>
  <c r="G13" i="1"/>
  <c r="H13" i="1"/>
  <c r="I13" i="1"/>
  <c r="B13" i="1"/>
  <c r="C13" i="1"/>
  <c r="D13" i="1"/>
  <c r="E13" i="1"/>
  <c r="D9" i="1"/>
  <c r="D10" i="1" s="1"/>
  <c r="E9" i="1"/>
  <c r="E10" i="1" s="1"/>
  <c r="F13" i="1"/>
  <c r="F8" i="1"/>
  <c r="C4" i="1"/>
  <c r="C6" i="1" s="1"/>
  <c r="D4" i="1"/>
  <c r="D6" i="1" s="1"/>
  <c r="F4" i="1"/>
  <c r="F6" i="1" s="1"/>
  <c r="G4" i="1"/>
  <c r="G6" i="1" s="1"/>
  <c r="H4" i="1"/>
  <c r="H6" i="1" s="1"/>
  <c r="I4" i="1"/>
  <c r="I6" i="1" s="1"/>
  <c r="F9" i="1" l="1"/>
  <c r="F10" i="1" s="1"/>
  <c r="I9" i="1"/>
  <c r="I10" i="1" s="1"/>
  <c r="B9" i="1"/>
  <c r="B10" i="1" s="1"/>
</calcChain>
</file>

<file path=xl/sharedStrings.xml><?xml version="1.0" encoding="utf-8"?>
<sst xmlns="http://schemas.openxmlformats.org/spreadsheetml/2006/main" count="39" uniqueCount="34">
  <si>
    <t>NHS price per dose (excluding VAT)</t>
  </si>
  <si>
    <t>VAT added (20%)</t>
  </si>
  <si>
    <t>Dispensing Fee*</t>
  </si>
  <si>
    <t>"Early Bird" Discounts</t>
  </si>
  <si>
    <t>Actual Cost after Discount (excluding VAT)</t>
  </si>
  <si>
    <t>Total cost per done (Including VAT)</t>
  </si>
  <si>
    <t>Profit per dose (reimbursement cost)*</t>
  </si>
  <si>
    <t>Enhanced Services IOS payment</t>
  </si>
  <si>
    <t>Total Profit Per Dose (Including VAT)</t>
  </si>
  <si>
    <t>PROVIDER/VACCINE A</t>
  </si>
  <si>
    <t>PROVIDER/VACCINE B</t>
  </si>
  <si>
    <t>PROVIDER/VACCINE C</t>
  </si>
  <si>
    <t>PROVIDER/VACCINE D</t>
  </si>
  <si>
    <t>Nurse cost per hour</t>
  </si>
  <si>
    <t>HCA cost per hour</t>
  </si>
  <si>
    <t>Premises running costs per hour</t>
  </si>
  <si>
    <t>Activity</t>
  </si>
  <si>
    <t>Staff Costs</t>
  </si>
  <si>
    <t>Premises Costs</t>
  </si>
  <si>
    <t>Reimbursement per done (including VAT)</t>
  </si>
  <si>
    <t>Cell password:flu</t>
  </si>
  <si>
    <t>You may wish to consider :</t>
  </si>
  <si>
    <t>Vaccine Administration time: per vaccine</t>
  </si>
  <si>
    <t>Vaccine's provided: per hour</t>
  </si>
  <si>
    <t>Administration support cost per hour</t>
  </si>
  <si>
    <t>Vaccine return threshold percentage</t>
  </si>
  <si>
    <t>Patient's uptake to pharmacy YOY</t>
  </si>
  <si>
    <t>DNA rates YOY</t>
  </si>
  <si>
    <t>Where applicable Covid-19 vaccine and coadministration income/costs should be included</t>
  </si>
  <si>
    <t>Cohort uptake YOY</t>
  </si>
  <si>
    <t>Other considerations could be</t>
  </si>
  <si>
    <t>Movement of other work for the flu clinics</t>
  </si>
  <si>
    <t>[insert forthcoming year]</t>
  </si>
  <si>
    <t>[insert prior year]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</si>
</sst>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4"/>
      <color rgb="FFFF0000"/>
      <name val="Aptos Narrow"/>
      <family val="2"/>
      <scheme val="minor"/>
    </font>
    <font>
      <b/>
      <sz val="24"/>
      <color rgb="FF00B050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left" vertical="top" wrapText="1"/>
    </xf>
    <xf numFmtId="8" fontId="3" fillId="0" borderId="6" xfId="0" applyNumberFormat="1" applyFont="1" applyBorder="1" applyAlignment="1">
      <alignment horizontal="center" wrapText="1"/>
    </xf>
    <xf numFmtId="8" fontId="3" fillId="0" borderId="10" xfId="0" applyNumberFormat="1" applyFont="1" applyBorder="1" applyAlignment="1">
      <alignment horizontal="center" wrapText="1"/>
    </xf>
    <xf numFmtId="8" fontId="2" fillId="2" borderId="11" xfId="0" applyNumberFormat="1" applyFont="1" applyFill="1" applyBorder="1" applyAlignment="1">
      <alignment horizontal="center" wrapText="1"/>
    </xf>
    <xf numFmtId="8" fontId="3" fillId="0" borderId="13" xfId="0" applyNumberFormat="1" applyFont="1" applyBorder="1" applyAlignment="1">
      <alignment horizontal="center" wrapText="1"/>
    </xf>
    <xf numFmtId="8" fontId="2" fillId="4" borderId="12" xfId="0" applyNumberFormat="1" applyFont="1" applyFill="1" applyBorder="1" applyAlignment="1">
      <alignment horizontal="center" wrapText="1"/>
    </xf>
    <xf numFmtId="8" fontId="2" fillId="5" borderId="10" xfId="0" applyNumberFormat="1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1" fillId="4" borderId="15" xfId="0" applyFont="1" applyFill="1" applyBorder="1" applyAlignment="1">
      <alignment horizontal="center" wrapText="1"/>
    </xf>
    <xf numFmtId="0" fontId="1" fillId="5" borderId="15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8" fontId="3" fillId="0" borderId="6" xfId="0" applyNumberFormat="1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horizontal="center" wrapText="1"/>
      <protection locked="0"/>
    </xf>
    <xf numFmtId="8" fontId="3" fillId="0" borderId="8" xfId="0" applyNumberFormat="1" applyFont="1" applyBorder="1" applyAlignment="1" applyProtection="1">
      <alignment horizontal="center" wrapText="1"/>
      <protection locked="0"/>
    </xf>
    <xf numFmtId="8" fontId="3" fillId="0" borderId="10" xfId="0" applyNumberFormat="1" applyFont="1" applyBorder="1" applyAlignment="1" applyProtection="1">
      <alignment horizontal="center" wrapText="1"/>
      <protection locked="0"/>
    </xf>
    <xf numFmtId="8" fontId="3" fillId="0" borderId="2" xfId="0" applyNumberFormat="1" applyFont="1" applyBorder="1" applyAlignment="1" applyProtection="1">
      <alignment horizontal="center" wrapText="1"/>
      <protection locked="0"/>
    </xf>
    <xf numFmtId="8" fontId="3" fillId="0" borderId="9" xfId="0" applyNumberFormat="1" applyFont="1" applyBorder="1" applyAlignment="1" applyProtection="1">
      <alignment horizontal="center" wrapText="1"/>
      <protection locked="0"/>
    </xf>
    <xf numFmtId="8" fontId="2" fillId="3" borderId="12" xfId="0" applyNumberFormat="1" applyFont="1" applyFill="1" applyBorder="1" applyAlignment="1" applyProtection="1">
      <alignment horizontal="center" wrapText="1"/>
      <protection locked="0"/>
    </xf>
    <xf numFmtId="8" fontId="2" fillId="3" borderId="4" xfId="0" applyNumberFormat="1" applyFont="1" applyFill="1" applyBorder="1" applyAlignment="1" applyProtection="1">
      <alignment horizontal="center" wrapText="1"/>
      <protection locked="0"/>
    </xf>
    <xf numFmtId="8" fontId="2" fillId="3" borderId="15" xfId="0" applyNumberFormat="1" applyFont="1" applyFill="1" applyBorder="1" applyAlignment="1" applyProtection="1">
      <alignment horizontal="center" wrapText="1"/>
      <protection locked="0"/>
    </xf>
    <xf numFmtId="8" fontId="2" fillId="5" borderId="12" xfId="0" applyNumberFormat="1" applyFont="1" applyFill="1" applyBorder="1" applyAlignment="1" applyProtection="1">
      <alignment horizontal="center" wrapText="1"/>
      <protection locked="0"/>
    </xf>
    <xf numFmtId="8" fontId="2" fillId="5" borderId="4" xfId="0" applyNumberFormat="1" applyFont="1" applyFill="1" applyBorder="1" applyAlignment="1" applyProtection="1">
      <alignment horizontal="center" wrapText="1"/>
      <protection locked="0"/>
    </xf>
    <xf numFmtId="8" fontId="2" fillId="5" borderId="15" xfId="0" applyNumberFormat="1" applyFont="1" applyFill="1" applyBorder="1" applyAlignment="1" applyProtection="1">
      <alignment horizontal="center" wrapText="1"/>
      <protection locked="0"/>
    </xf>
    <xf numFmtId="8" fontId="3" fillId="0" borderId="13" xfId="0" applyNumberFormat="1" applyFont="1" applyBorder="1" applyAlignment="1" applyProtection="1">
      <alignment horizontal="center" wrapText="1"/>
      <protection locked="0"/>
    </xf>
    <xf numFmtId="8" fontId="3" fillId="0" borderId="3" xfId="0" applyNumberFormat="1" applyFont="1" applyBorder="1" applyAlignment="1" applyProtection="1">
      <alignment horizontal="center" wrapText="1"/>
      <protection locked="0"/>
    </xf>
    <xf numFmtId="8" fontId="3" fillId="0" borderId="16" xfId="0" applyNumberFormat="1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8" fontId="3" fillId="0" borderId="18" xfId="0" applyNumberFormat="1" applyFont="1" applyBorder="1" applyAlignment="1">
      <alignment horizontal="center" wrapText="1"/>
    </xf>
    <xf numFmtId="8" fontId="2" fillId="2" borderId="19" xfId="0" applyNumberFormat="1" applyFont="1" applyFill="1" applyBorder="1" applyAlignment="1">
      <alignment horizontal="center" wrapText="1"/>
    </xf>
    <xf numFmtId="8" fontId="3" fillId="0" borderId="5" xfId="0" applyNumberFormat="1" applyFont="1" applyBorder="1" applyAlignment="1">
      <alignment horizontal="center" wrapText="1"/>
    </xf>
    <xf numFmtId="8" fontId="3" fillId="0" borderId="20" xfId="0" applyNumberFormat="1" applyFont="1" applyBorder="1" applyAlignment="1">
      <alignment horizontal="center" wrapText="1"/>
    </xf>
    <xf numFmtId="8" fontId="2" fillId="4" borderId="21" xfId="0" applyNumberFormat="1" applyFont="1" applyFill="1" applyBorder="1" applyAlignment="1">
      <alignment horizontal="center" wrapText="1"/>
    </xf>
    <xf numFmtId="8" fontId="2" fillId="5" borderId="20" xfId="0" applyNumberFormat="1" applyFont="1" applyFill="1" applyBorder="1" applyAlignment="1">
      <alignment horizontal="center" wrapText="1"/>
    </xf>
    <xf numFmtId="8" fontId="2" fillId="5" borderId="22" xfId="0" applyNumberFormat="1" applyFont="1" applyFill="1" applyBorder="1" applyAlignment="1">
      <alignment horizontal="center" wrapText="1"/>
    </xf>
    <xf numFmtId="0" fontId="2" fillId="0" borderId="17" xfId="0" applyFont="1" applyBorder="1" applyAlignment="1">
      <alignment wrapText="1"/>
    </xf>
    <xf numFmtId="0" fontId="4" fillId="0" borderId="17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30DEC-2B14-4FD8-910F-66C693E3B9B0}">
  <sheetPr>
    <tabColor rgb="FFFF0000"/>
  </sheetPr>
  <dimension ref="A1:J95"/>
  <sheetViews>
    <sheetView showGridLines="0" tabSelected="1" zoomScale="120" zoomScaleNormal="120" workbookViewId="0">
      <selection activeCell="H19" sqref="H19"/>
    </sheetView>
  </sheetViews>
  <sheetFormatPr defaultRowHeight="16" x14ac:dyDescent="0.4"/>
  <cols>
    <col min="1" max="1" width="43.90625" style="3" customWidth="1"/>
    <col min="2" max="2" width="26.36328125" style="1" customWidth="1"/>
    <col min="3" max="4" width="26.1796875" style="1" customWidth="1"/>
    <col min="5" max="6" width="26.36328125" style="1" customWidth="1"/>
    <col min="7" max="7" width="26.1796875" style="1" customWidth="1"/>
    <col min="8" max="8" width="26.36328125" style="1" customWidth="1"/>
    <col min="9" max="9" width="26.1796875" style="1" customWidth="1"/>
    <col min="10" max="10" width="10.6328125" style="1" customWidth="1"/>
    <col min="11" max="16384" width="8.7265625" style="1"/>
  </cols>
  <sheetData>
    <row r="1" spans="1:10" ht="31" x14ac:dyDescent="0.7">
      <c r="A1" s="6" t="s">
        <v>20</v>
      </c>
      <c r="B1" s="50" t="s">
        <v>33</v>
      </c>
      <c r="C1" s="51"/>
      <c r="D1" s="51"/>
      <c r="E1" s="52"/>
      <c r="F1" s="53" t="s">
        <v>32</v>
      </c>
      <c r="G1" s="53"/>
      <c r="H1" s="53"/>
      <c r="I1" s="54"/>
    </row>
    <row r="2" spans="1:10" s="2" customFormat="1" ht="32" x14ac:dyDescent="0.4">
      <c r="A2" s="4"/>
      <c r="B2" s="40" t="s">
        <v>9</v>
      </c>
      <c r="C2" s="40" t="s">
        <v>10</v>
      </c>
      <c r="D2" s="40" t="s">
        <v>11</v>
      </c>
      <c r="E2" s="41" t="s">
        <v>12</v>
      </c>
      <c r="F2" s="40" t="s">
        <v>9</v>
      </c>
      <c r="G2" s="40" t="s">
        <v>10</v>
      </c>
      <c r="H2" s="40" t="s">
        <v>11</v>
      </c>
      <c r="I2" s="41" t="s">
        <v>12</v>
      </c>
    </row>
    <row r="3" spans="1:10" x14ac:dyDescent="0.4">
      <c r="A3" s="13" t="s">
        <v>0</v>
      </c>
      <c r="B3" s="21"/>
      <c r="C3" s="22"/>
      <c r="D3" s="22"/>
      <c r="E3" s="23"/>
      <c r="F3" s="21"/>
      <c r="G3" s="22"/>
      <c r="H3" s="22"/>
      <c r="I3" s="23"/>
    </row>
    <row r="4" spans="1:10" x14ac:dyDescent="0.4">
      <c r="A4" s="13" t="s">
        <v>1</v>
      </c>
      <c r="B4" s="7">
        <f>SUM(B3*20%)</f>
        <v>0</v>
      </c>
      <c r="C4" s="7">
        <f t="shared" ref="C4:I4" si="0">SUM(C3*20%)</f>
        <v>0</v>
      </c>
      <c r="D4" s="7">
        <f t="shared" si="0"/>
        <v>0</v>
      </c>
      <c r="E4" s="42">
        <f>SUM(E3*20%)</f>
        <v>0</v>
      </c>
      <c r="F4" s="7">
        <f t="shared" si="0"/>
        <v>0</v>
      </c>
      <c r="G4" s="7">
        <f t="shared" si="0"/>
        <v>0</v>
      </c>
      <c r="H4" s="7">
        <f t="shared" si="0"/>
        <v>0</v>
      </c>
      <c r="I4" s="42">
        <f t="shared" si="0"/>
        <v>0</v>
      </c>
    </row>
    <row r="5" spans="1:10" ht="16.5" thickBot="1" x14ac:dyDescent="0.45">
      <c r="A5" s="14" t="s">
        <v>2</v>
      </c>
      <c r="B5" s="24"/>
      <c r="C5" s="25"/>
      <c r="D5" s="25"/>
      <c r="E5" s="26"/>
      <c r="F5" s="24"/>
      <c r="G5" s="25"/>
      <c r="H5" s="25"/>
      <c r="I5" s="26"/>
    </row>
    <row r="6" spans="1:10" s="5" customFormat="1" ht="16.5" thickBot="1" x14ac:dyDescent="0.45">
      <c r="A6" s="15" t="s">
        <v>19</v>
      </c>
      <c r="B6" s="9">
        <f>SUM(B3:B5)</f>
        <v>0</v>
      </c>
      <c r="C6" s="9">
        <f>SUM(C3:C5)</f>
        <v>0</v>
      </c>
      <c r="D6" s="9">
        <f t="shared" ref="D6:I6" si="1">SUM(D3:D5)</f>
        <v>0</v>
      </c>
      <c r="E6" s="43">
        <f t="shared" si="1"/>
        <v>0</v>
      </c>
      <c r="F6" s="9">
        <f t="shared" si="1"/>
        <v>0</v>
      </c>
      <c r="G6" s="9">
        <f t="shared" si="1"/>
        <v>0</v>
      </c>
      <c r="H6" s="9">
        <f t="shared" si="1"/>
        <v>0</v>
      </c>
      <c r="I6" s="43">
        <f t="shared" si="1"/>
        <v>0</v>
      </c>
    </row>
    <row r="7" spans="1:10" s="5" customFormat="1" ht="16.5" thickBot="1" x14ac:dyDescent="0.45">
      <c r="A7" s="16" t="s">
        <v>3</v>
      </c>
      <c r="B7" s="27"/>
      <c r="C7" s="28"/>
      <c r="D7" s="28"/>
      <c r="E7" s="29"/>
      <c r="F7" s="27"/>
      <c r="G7" s="28"/>
      <c r="H7" s="28"/>
      <c r="I7" s="29"/>
    </row>
    <row r="8" spans="1:10" x14ac:dyDescent="0.4">
      <c r="A8" s="17" t="s">
        <v>4</v>
      </c>
      <c r="B8" s="10">
        <f t="shared" ref="B8:E8" si="2">SUM(B3-B7)</f>
        <v>0</v>
      </c>
      <c r="C8" s="10">
        <f t="shared" si="2"/>
        <v>0</v>
      </c>
      <c r="D8" s="10">
        <f t="shared" si="2"/>
        <v>0</v>
      </c>
      <c r="E8" s="44">
        <f t="shared" si="2"/>
        <v>0</v>
      </c>
      <c r="F8" s="10">
        <f>SUM(F3-F7)</f>
        <v>0</v>
      </c>
      <c r="G8" s="10">
        <f t="shared" ref="G8:I8" si="3">SUM(G3-G7)</f>
        <v>0</v>
      </c>
      <c r="H8" s="10">
        <f t="shared" si="3"/>
        <v>0</v>
      </c>
      <c r="I8" s="44">
        <f t="shared" si="3"/>
        <v>0</v>
      </c>
    </row>
    <row r="9" spans="1:10" ht="16.5" thickBot="1" x14ac:dyDescent="0.45">
      <c r="A9" s="14" t="s">
        <v>1</v>
      </c>
      <c r="B9" s="8">
        <f t="shared" ref="B9:E9" si="4">SUM(B8*20%)</f>
        <v>0</v>
      </c>
      <c r="C9" s="8">
        <f t="shared" si="4"/>
        <v>0</v>
      </c>
      <c r="D9" s="8">
        <f t="shared" si="4"/>
        <v>0</v>
      </c>
      <c r="E9" s="45">
        <f t="shared" si="4"/>
        <v>0</v>
      </c>
      <c r="F9" s="8">
        <f>SUM(F8*20%)</f>
        <v>0</v>
      </c>
      <c r="G9" s="8">
        <f t="shared" ref="G9" si="5">SUM(G8*20%)</f>
        <v>0</v>
      </c>
      <c r="H9" s="8">
        <f t="shared" ref="H9" si="6">SUM(H8*20%)</f>
        <v>0</v>
      </c>
      <c r="I9" s="45">
        <f t="shared" ref="I9" si="7">SUM(I8*20%)</f>
        <v>0</v>
      </c>
    </row>
    <row r="10" spans="1:10" s="5" customFormat="1" ht="16.5" thickBot="1" x14ac:dyDescent="0.45">
      <c r="A10" s="18" t="s">
        <v>5</v>
      </c>
      <c r="B10" s="11">
        <f t="shared" ref="B10:E10" si="8">SUM(B8:B9)</f>
        <v>0</v>
      </c>
      <c r="C10" s="11">
        <f t="shared" si="8"/>
        <v>0</v>
      </c>
      <c r="D10" s="11">
        <f t="shared" si="8"/>
        <v>0</v>
      </c>
      <c r="E10" s="46">
        <f t="shared" si="8"/>
        <v>0</v>
      </c>
      <c r="F10" s="11">
        <f>SUM(F8:F9)</f>
        <v>0</v>
      </c>
      <c r="G10" s="11">
        <f t="shared" ref="G10:I10" si="9">SUM(G8:G9)</f>
        <v>0</v>
      </c>
      <c r="H10" s="11">
        <f t="shared" si="9"/>
        <v>0</v>
      </c>
      <c r="I10" s="46">
        <f t="shared" si="9"/>
        <v>0</v>
      </c>
    </row>
    <row r="11" spans="1:10" s="5" customFormat="1" ht="16.5" thickBot="1" x14ac:dyDescent="0.45">
      <c r="A11" s="19" t="s">
        <v>6</v>
      </c>
      <c r="B11" s="30"/>
      <c r="C11" s="31"/>
      <c r="D11" s="31"/>
      <c r="E11" s="32"/>
      <c r="F11" s="30"/>
      <c r="G11" s="31"/>
      <c r="H11" s="31"/>
      <c r="I11" s="32"/>
    </row>
    <row r="12" spans="1:10" x14ac:dyDescent="0.4">
      <c r="A12" s="17" t="s">
        <v>7</v>
      </c>
      <c r="B12" s="33"/>
      <c r="C12" s="34"/>
      <c r="D12" s="34"/>
      <c r="E12" s="35"/>
      <c r="F12" s="33"/>
      <c r="G12" s="34"/>
      <c r="H12" s="34"/>
      <c r="I12" s="35"/>
    </row>
    <row r="13" spans="1:10" s="5" customFormat="1" ht="16.5" thickBot="1" x14ac:dyDescent="0.45">
      <c r="A13" s="20" t="s">
        <v>8</v>
      </c>
      <c r="B13" s="12">
        <f t="shared" ref="B13:E13" si="10">SUM(B11:B12)</f>
        <v>0</v>
      </c>
      <c r="C13" s="12">
        <f t="shared" si="10"/>
        <v>0</v>
      </c>
      <c r="D13" s="12">
        <f t="shared" si="10"/>
        <v>0</v>
      </c>
      <c r="E13" s="47">
        <f t="shared" si="10"/>
        <v>0</v>
      </c>
      <c r="F13" s="12">
        <f>SUM(F11:F12)</f>
        <v>0</v>
      </c>
      <c r="G13" s="12">
        <f t="shared" ref="G13" si="11">SUM(G11:G12)</f>
        <v>0</v>
      </c>
      <c r="H13" s="12">
        <f t="shared" ref="H13" si="12">SUM(H11:H12)</f>
        <v>0</v>
      </c>
      <c r="I13" s="48">
        <f t="shared" ref="I13" si="13">SUM(I11:I12)</f>
        <v>0</v>
      </c>
      <c r="J13" s="49"/>
    </row>
    <row r="14" spans="1:10" s="37" customFormat="1" x14ac:dyDescent="0.4">
      <c r="A14" s="36"/>
    </row>
    <row r="15" spans="1:10" s="37" customFormat="1" x14ac:dyDescent="0.4">
      <c r="A15" s="38" t="s">
        <v>21</v>
      </c>
    </row>
    <row r="16" spans="1:10" s="37" customFormat="1" x14ac:dyDescent="0.4">
      <c r="A16" s="38" t="s">
        <v>16</v>
      </c>
    </row>
    <row r="17" spans="1:1" s="37" customFormat="1" x14ac:dyDescent="0.4">
      <c r="A17" s="39" t="s">
        <v>22</v>
      </c>
    </row>
    <row r="18" spans="1:1" s="37" customFormat="1" x14ac:dyDescent="0.4">
      <c r="A18" s="39" t="s">
        <v>23</v>
      </c>
    </row>
    <row r="19" spans="1:1" s="37" customFormat="1" x14ac:dyDescent="0.4">
      <c r="A19" s="38" t="s">
        <v>17</v>
      </c>
    </row>
    <row r="20" spans="1:1" s="37" customFormat="1" x14ac:dyDescent="0.4">
      <c r="A20" s="39" t="s">
        <v>13</v>
      </c>
    </row>
    <row r="21" spans="1:1" s="37" customFormat="1" x14ac:dyDescent="0.4">
      <c r="A21" s="39" t="s">
        <v>14</v>
      </c>
    </row>
    <row r="22" spans="1:1" s="37" customFormat="1" x14ac:dyDescent="0.4">
      <c r="A22" s="39" t="s">
        <v>24</v>
      </c>
    </row>
    <row r="23" spans="1:1" s="37" customFormat="1" x14ac:dyDescent="0.4">
      <c r="A23" s="38" t="s">
        <v>18</v>
      </c>
    </row>
    <row r="24" spans="1:1" s="37" customFormat="1" x14ac:dyDescent="0.4">
      <c r="A24" s="39" t="s">
        <v>15</v>
      </c>
    </row>
    <row r="25" spans="1:1" s="37" customFormat="1" x14ac:dyDescent="0.4">
      <c r="A25" s="38" t="s">
        <v>30</v>
      </c>
    </row>
    <row r="26" spans="1:1" s="37" customFormat="1" x14ac:dyDescent="0.4">
      <c r="A26" s="39" t="s">
        <v>31</v>
      </c>
    </row>
    <row r="27" spans="1:1" s="37" customFormat="1" x14ac:dyDescent="0.4">
      <c r="A27" s="39" t="s">
        <v>25</v>
      </c>
    </row>
    <row r="28" spans="1:1" s="37" customFormat="1" x14ac:dyDescent="0.4">
      <c r="A28" s="39" t="s">
        <v>26</v>
      </c>
    </row>
    <row r="29" spans="1:1" s="37" customFormat="1" x14ac:dyDescent="0.4">
      <c r="A29" s="39" t="s">
        <v>27</v>
      </c>
    </row>
    <row r="30" spans="1:1" s="37" customFormat="1" x14ac:dyDescent="0.4">
      <c r="A30" s="39" t="s">
        <v>29</v>
      </c>
    </row>
    <row r="31" spans="1:1" s="37" customFormat="1" ht="29.5" x14ac:dyDescent="0.4">
      <c r="A31" s="39" t="s">
        <v>28</v>
      </c>
    </row>
    <row r="32" spans="1:1" s="37" customFormat="1" x14ac:dyDescent="0.4">
      <c r="A32" s="39"/>
    </row>
    <row r="33" spans="1:1" s="37" customFormat="1" x14ac:dyDescent="0.4">
      <c r="A33" s="39"/>
    </row>
    <row r="34" spans="1:1" s="37" customFormat="1" x14ac:dyDescent="0.4">
      <c r="A34" s="39"/>
    </row>
    <row r="35" spans="1:1" s="37" customFormat="1" x14ac:dyDescent="0.4">
      <c r="A35" s="39"/>
    </row>
    <row r="36" spans="1:1" s="37" customFormat="1" x14ac:dyDescent="0.4">
      <c r="A36" s="39"/>
    </row>
    <row r="37" spans="1:1" s="37" customFormat="1" x14ac:dyDescent="0.4">
      <c r="A37" s="39"/>
    </row>
    <row r="38" spans="1:1" s="37" customFormat="1" x14ac:dyDescent="0.4">
      <c r="A38" s="39"/>
    </row>
    <row r="39" spans="1:1" s="37" customFormat="1" x14ac:dyDescent="0.4">
      <c r="A39" s="39"/>
    </row>
    <row r="40" spans="1:1" s="37" customFormat="1" x14ac:dyDescent="0.4">
      <c r="A40" s="39"/>
    </row>
    <row r="41" spans="1:1" s="37" customFormat="1" x14ac:dyDescent="0.4">
      <c r="A41" s="39"/>
    </row>
    <row r="42" spans="1:1" s="37" customFormat="1" x14ac:dyDescent="0.4">
      <c r="A42" s="39"/>
    </row>
    <row r="43" spans="1:1" s="37" customFormat="1" x14ac:dyDescent="0.4">
      <c r="A43" s="39"/>
    </row>
    <row r="44" spans="1:1" s="37" customFormat="1" x14ac:dyDescent="0.4">
      <c r="A44" s="39"/>
    </row>
    <row r="45" spans="1:1" s="37" customFormat="1" x14ac:dyDescent="0.4">
      <c r="A45" s="39"/>
    </row>
    <row r="46" spans="1:1" s="37" customFormat="1" x14ac:dyDescent="0.4">
      <c r="A46" s="39"/>
    </row>
    <row r="47" spans="1:1" s="37" customFormat="1" x14ac:dyDescent="0.4">
      <c r="A47" s="39"/>
    </row>
    <row r="48" spans="1:1" s="37" customFormat="1" x14ac:dyDescent="0.4">
      <c r="A48" s="39"/>
    </row>
    <row r="49" spans="1:1" s="37" customFormat="1" x14ac:dyDescent="0.4">
      <c r="A49" s="39"/>
    </row>
    <row r="50" spans="1:1" s="37" customFormat="1" x14ac:dyDescent="0.4">
      <c r="A50" s="39"/>
    </row>
    <row r="51" spans="1:1" s="37" customFormat="1" x14ac:dyDescent="0.4">
      <c r="A51" s="39"/>
    </row>
    <row r="52" spans="1:1" s="37" customFormat="1" x14ac:dyDescent="0.4">
      <c r="A52" s="39"/>
    </row>
    <row r="53" spans="1:1" s="37" customFormat="1" x14ac:dyDescent="0.4">
      <c r="A53" s="39"/>
    </row>
    <row r="54" spans="1:1" s="37" customFormat="1" x14ac:dyDescent="0.4">
      <c r="A54" s="39"/>
    </row>
    <row r="55" spans="1:1" s="37" customFormat="1" x14ac:dyDescent="0.4">
      <c r="A55" s="39"/>
    </row>
    <row r="56" spans="1:1" s="37" customFormat="1" x14ac:dyDescent="0.4">
      <c r="A56" s="39"/>
    </row>
    <row r="57" spans="1:1" s="37" customFormat="1" x14ac:dyDescent="0.4">
      <c r="A57" s="39"/>
    </row>
    <row r="58" spans="1:1" s="37" customFormat="1" x14ac:dyDescent="0.4">
      <c r="A58" s="39"/>
    </row>
    <row r="59" spans="1:1" s="37" customFormat="1" x14ac:dyDescent="0.4">
      <c r="A59" s="39"/>
    </row>
    <row r="60" spans="1:1" s="37" customFormat="1" x14ac:dyDescent="0.4">
      <c r="A60" s="39"/>
    </row>
    <row r="61" spans="1:1" s="37" customFormat="1" x14ac:dyDescent="0.4">
      <c r="A61" s="39"/>
    </row>
    <row r="62" spans="1:1" s="37" customFormat="1" x14ac:dyDescent="0.4">
      <c r="A62" s="39"/>
    </row>
    <row r="63" spans="1:1" s="37" customFormat="1" x14ac:dyDescent="0.4">
      <c r="A63" s="39"/>
    </row>
    <row r="64" spans="1:1" s="37" customFormat="1" x14ac:dyDescent="0.4">
      <c r="A64" s="39"/>
    </row>
    <row r="65" spans="1:1" s="37" customFormat="1" x14ac:dyDescent="0.4">
      <c r="A65" s="39"/>
    </row>
    <row r="66" spans="1:1" s="37" customFormat="1" x14ac:dyDescent="0.4">
      <c r="A66" s="39"/>
    </row>
    <row r="67" spans="1:1" s="37" customFormat="1" x14ac:dyDescent="0.4">
      <c r="A67" s="39"/>
    </row>
    <row r="68" spans="1:1" s="37" customFormat="1" x14ac:dyDescent="0.4">
      <c r="A68" s="39"/>
    </row>
    <row r="69" spans="1:1" s="37" customFormat="1" x14ac:dyDescent="0.4">
      <c r="A69" s="39"/>
    </row>
    <row r="70" spans="1:1" s="37" customFormat="1" x14ac:dyDescent="0.4">
      <c r="A70" s="39"/>
    </row>
    <row r="71" spans="1:1" s="37" customFormat="1" x14ac:dyDescent="0.4">
      <c r="A71" s="39"/>
    </row>
    <row r="72" spans="1:1" s="37" customFormat="1" x14ac:dyDescent="0.4">
      <c r="A72" s="39"/>
    </row>
    <row r="73" spans="1:1" s="37" customFormat="1" x14ac:dyDescent="0.4">
      <c r="A73" s="39"/>
    </row>
    <row r="74" spans="1:1" s="37" customFormat="1" x14ac:dyDescent="0.4">
      <c r="A74" s="39"/>
    </row>
    <row r="75" spans="1:1" s="37" customFormat="1" x14ac:dyDescent="0.4">
      <c r="A75" s="39"/>
    </row>
    <row r="76" spans="1:1" s="37" customFormat="1" x14ac:dyDescent="0.4">
      <c r="A76" s="39"/>
    </row>
    <row r="77" spans="1:1" s="37" customFormat="1" x14ac:dyDescent="0.4">
      <c r="A77" s="39"/>
    </row>
    <row r="78" spans="1:1" s="37" customFormat="1" x14ac:dyDescent="0.4">
      <c r="A78" s="39"/>
    </row>
    <row r="79" spans="1:1" s="37" customFormat="1" x14ac:dyDescent="0.4">
      <c r="A79" s="39"/>
    </row>
    <row r="80" spans="1:1" s="37" customFormat="1" x14ac:dyDescent="0.4">
      <c r="A80" s="39"/>
    </row>
    <row r="81" spans="1:1" s="37" customFormat="1" x14ac:dyDescent="0.4">
      <c r="A81" s="39"/>
    </row>
    <row r="82" spans="1:1" s="37" customFormat="1" x14ac:dyDescent="0.4">
      <c r="A82" s="39"/>
    </row>
    <row r="83" spans="1:1" s="37" customFormat="1" x14ac:dyDescent="0.4">
      <c r="A83" s="39"/>
    </row>
    <row r="84" spans="1:1" s="37" customFormat="1" x14ac:dyDescent="0.4">
      <c r="A84" s="39"/>
    </row>
    <row r="85" spans="1:1" s="37" customFormat="1" x14ac:dyDescent="0.4">
      <c r="A85" s="39"/>
    </row>
    <row r="86" spans="1:1" s="37" customFormat="1" x14ac:dyDescent="0.4">
      <c r="A86" s="39"/>
    </row>
    <row r="87" spans="1:1" s="37" customFormat="1" x14ac:dyDescent="0.4">
      <c r="A87" s="39"/>
    </row>
    <row r="88" spans="1:1" s="37" customFormat="1" x14ac:dyDescent="0.4">
      <c r="A88" s="36"/>
    </row>
    <row r="89" spans="1:1" s="37" customFormat="1" x14ac:dyDescent="0.4">
      <c r="A89" s="36"/>
    </row>
    <row r="90" spans="1:1" s="37" customFormat="1" x14ac:dyDescent="0.4">
      <c r="A90" s="36"/>
    </row>
    <row r="91" spans="1:1" s="37" customFormat="1" x14ac:dyDescent="0.4">
      <c r="A91" s="36"/>
    </row>
    <row r="92" spans="1:1" s="37" customFormat="1" x14ac:dyDescent="0.4">
      <c r="A92" s="36"/>
    </row>
    <row r="93" spans="1:1" s="37" customFormat="1" x14ac:dyDescent="0.4">
      <c r="A93" s="36"/>
    </row>
    <row r="94" spans="1:1" s="37" customFormat="1" x14ac:dyDescent="0.4">
      <c r="A94" s="36"/>
    </row>
    <row r="95" spans="1:1" s="37" customFormat="1" x14ac:dyDescent="0.4">
      <c r="A95" s="36"/>
    </row>
  </sheetData>
  <sheetProtection algorithmName="SHA-512" hashValue="EX+Czh3CR6GfhT9Vnziw4rSqVUIIOA++F6J5MPT3ywIT24RMkMG/6oCAalt3dcM5qO/fv8VpItYrzZojgaha1Q==" saltValue="Vpc4Wy7kUb8Vj4kOCaJKDA==" spinCount="100000" sheet="1" objects="1" scenarios="1"/>
  <mergeCells count="2">
    <mergeCell ref="B1:E1"/>
    <mergeCell ref="F1:I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Flu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Parsons</dc:creator>
  <cp:lastModifiedBy>Sarah Parsons</cp:lastModifiedBy>
  <dcterms:created xsi:type="dcterms:W3CDTF">2025-09-11T12:44:51Z</dcterms:created>
  <dcterms:modified xsi:type="dcterms:W3CDTF">2026-03-26T13:35:48Z</dcterms:modified>
</cp:coreProperties>
</file>